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650" sheetId="2" r:id="rId1"/>
  </sheets>
  <calcPr calcId="162913"/>
</workbook>
</file>

<file path=xl/calcChain.xml><?xml version="1.0" encoding="utf-8"?>
<calcChain xmlns="http://schemas.openxmlformats.org/spreadsheetml/2006/main">
  <c r="Y47" i="2" l="1"/>
  <c r="AG47" i="2"/>
  <c r="Y46" i="2"/>
  <c r="AK38" i="2"/>
  <c r="AC38" i="2"/>
  <c r="AC35" i="2"/>
  <c r="BD20" i="2"/>
  <c r="AN20" i="2"/>
  <c r="AC37" i="2" l="1"/>
  <c r="U20" i="2"/>
  <c r="AK36" i="2"/>
  <c r="BA77" i="2"/>
  <c r="AO77" i="2"/>
  <c r="AC77" i="2"/>
  <c r="AS37" i="2"/>
  <c r="AK35" i="2" l="1"/>
  <c r="AS36" i="2"/>
  <c r="AS38" i="2"/>
  <c r="AG46" i="2"/>
  <c r="AS35" i="2"/>
  <c r="AO47" i="2" l="1"/>
  <c r="AO46" i="2"/>
</calcChain>
</file>

<file path=xl/sharedStrings.xml><?xml version="1.0" encoding="utf-8"?>
<sst xmlns="http://schemas.openxmlformats.org/spreadsheetml/2006/main" count="208" uniqueCount="119">
  <si>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</si>
  <si>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</si>
  <si>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</si>
  <si>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</si>
  <si>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</si>
  <si>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</si>
  <si>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</si>
  <si>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</si>
  <si>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</si>
  <si>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</si>
  <si>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</si>
  <si>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</si>
  <si>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</si>
  <si>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</si>
  <si>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</si>
  <si>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</si>
  <si>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</si>
  <si>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</si>
  <si>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</si>
  <si>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</si>
  <si>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</si>
  <si>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</si>
  <si>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</si>
  <si>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</si>
  <si>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</si>
  <si>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</si>
  <si>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</si>
  <si>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</si>
  <si>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</si>
  <si>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</si>
  <si>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</si>
  <si>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</si>
  <si>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</si>
  <si>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</si>
  <si>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</si>
  <si>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</si>
  <si>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</si>
  <si>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</si>
  <si>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</si>
  <si>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</si>
  <si>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</si>
  <si>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</si>
  <si>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</si>
  <si>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</si>
  <si>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</si>
  <si>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</si>
  <si>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</si>
  <si>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</si>
  <si>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</si>
  <si>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</si>
  <si>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</si>
  <si>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</si>
  <si>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</si>
  <si>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</si>
  <si>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</si>
  <si>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</si>
  <si>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</si>
  <si>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</si>
  <si>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</si>
  <si>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</si>
  <si>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</si>
  <si>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</si>
  <si>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</si>
  <si>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</si>
  <si>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</si>
  <si>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</si>
  <si>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</si>
  <si>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</si>
  <si>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</si>
  <si>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</si>
  <si>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</si>
  <si>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</si>
  <si>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</si>
  <si>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</si>
  <si>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</si>
  <si>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</si>
  <si>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0316650</t>
  </si>
  <si>
    <t>0456</t>
  </si>
  <si>
    <t>Забезпечення проведення капітального ремонту об`єктів транспортної інфраструктури</t>
  </si>
  <si>
    <t/>
  </si>
  <si>
    <t>Забезпечення проведення поточного ремонту об`єктів транспортної інфраструктури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</si>
  <si>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</si>
  <si>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</si>
  <si>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</si>
  <si>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площа вулично-дорожньої мережі</t>
  </si>
  <si>
    <t>тис.кв.м</t>
  </si>
  <si>
    <t>звітність</t>
  </si>
  <si>
    <t>3,5</t>
  </si>
  <si>
    <t>Продукту</t>
  </si>
  <si>
    <t>площа вулично-дорожньої мережі, на яких планується провести поточний ремонт</t>
  </si>
  <si>
    <t>2,5</t>
  </si>
  <si>
    <t>Ефективності</t>
  </si>
  <si>
    <t>середня вартість 1 кв. м поточного ремонту вулично-дорожньої мережі</t>
  </si>
  <si>
    <t>тис.грн.</t>
  </si>
  <si>
    <t>розрахунок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</si>
  <si>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</si>
  <si>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</si>
  <si>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</si>
  <si>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71,5</t>
  </si>
  <si>
    <t>площа шляхів, на яких планується провести капітальний ремонт</t>
  </si>
  <si>
    <t>середня вартість 1 кв. м капітального ремонту</t>
  </si>
  <si>
    <t>18,22</t>
  </si>
  <si>
    <t>динаміка відремонтованої за рахунок капітального ремонту площі вулично-дорожної мережі порівняно з попереднім роком</t>
  </si>
  <si>
    <t>2,8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</si>
  <si>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 (зі змінами)_x000D_
Закон України "Про місцеве самоврядування в Україні",</t>
  </si>
  <si>
    <t>Покращення стану інфраструктури автомобільних доріг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</si>
  <si>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</si>
  <si>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</si>
  <si>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</si>
  <si>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</si>
  <si>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</si>
  <si>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</si>
  <si>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</si>
  <si>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</si>
  <si>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Утримання та розвиток інфраструктури доріг</t>
  </si>
  <si>
    <t>0310000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</si>
  <si>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0316650</t>
    </r>
  </si>
  <si>
    <t>Начальник фінансового відділу</t>
  </si>
  <si>
    <t>від 12.10.2017 р. № 323-р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</si>
</sst>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AO10" sqref="AO10:BF10"/>
    </sheetView>
  </sheetViews>
  <sheetFormatPr defaultRowHeight="12.75" x14ac:dyDescent="0.2"/>
  <cols>
    <col min="1" max="24" width="2.85546875" style="1" customWidth="1"/>
    <col min="25" max="25" width="7.7109375" style="1" customWidth="1"/>
    <col min="26" max="26" width="9.140625" style="1" customWidth="1"/>
    <col min="27" max="27" width="2.85546875" style="1" customWidth="1"/>
    <col min="28" max="28" width="6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8" t="s">
        <v>28</v>
      </c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 x14ac:dyDescent="0.2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 x14ac:dyDescent="0.2">
      <c r="AO4" s="80" t="s">
        <v>107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 x14ac:dyDescent="0.2">
      <c r="AO5" s="40" t="s">
        <v>70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</row>
    <row r="6" spans="1:65" ht="4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5" ht="17.25" customHeight="1" x14ac:dyDescent="0.2">
      <c r="AO7" s="37" t="s">
        <v>27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 x14ac:dyDescent="0.2">
      <c r="AO8" s="81" t="s">
        <v>108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 ht="15.95" customHeight="1" x14ac:dyDescent="0.2">
      <c r="AO9" s="68" t="s">
        <v>2</v>
      </c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65" ht="15.95" customHeight="1" x14ac:dyDescent="0.2">
      <c r="AO10" s="82" t="s">
        <v>118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2" spans="1:65" ht="15.75" customHeight="1" x14ac:dyDescent="0.2">
      <c r="A12" s="79" t="s">
        <v>71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 x14ac:dyDescent="0.2">
      <c r="A13" s="79" t="s">
        <v>112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9.5" customHeight="1" x14ac:dyDescent="0.2">
      <c r="A14" s="75">
        <v>1</v>
      </c>
      <c r="B14" s="75"/>
      <c r="C14" s="76" t="s">
        <v>106</v>
      </c>
      <c r="D14" s="77"/>
      <c r="E14" s="77"/>
      <c r="F14" s="77"/>
      <c r="G14" s="77"/>
      <c r="H14" s="77"/>
      <c r="I14" s="77"/>
      <c r="J14" s="77"/>
      <c r="K14" s="77"/>
      <c r="L14" s="78" t="s">
        <v>107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15.95" customHeight="1" x14ac:dyDescent="0.2">
      <c r="A15" s="62" t="s">
        <v>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 t="s">
        <v>4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9.5" customHeight="1" x14ac:dyDescent="0.2">
      <c r="A16" s="75" t="s">
        <v>29</v>
      </c>
      <c r="B16" s="75"/>
      <c r="C16" s="76" t="s">
        <v>115</v>
      </c>
      <c r="D16" s="77"/>
      <c r="E16" s="77"/>
      <c r="F16" s="77"/>
      <c r="G16" s="77"/>
      <c r="H16" s="77"/>
      <c r="I16" s="77"/>
      <c r="J16" s="77"/>
      <c r="K16" s="77"/>
      <c r="L16" s="78" t="s">
        <v>107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5.95" customHeight="1" x14ac:dyDescent="0.2">
      <c r="A17" s="62" t="s">
        <v>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 t="s">
        <v>5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8.75" customHeight="1" x14ac:dyDescent="0.2">
      <c r="A18" s="75">
        <v>3</v>
      </c>
      <c r="B18" s="75"/>
      <c r="C18" s="76" t="s">
        <v>76</v>
      </c>
      <c r="D18" s="77"/>
      <c r="E18" s="77"/>
      <c r="F18" s="77"/>
      <c r="G18" s="77"/>
      <c r="H18" s="77"/>
      <c r="I18" s="77"/>
      <c r="J18" s="77"/>
      <c r="K18" s="77"/>
      <c r="L18" s="76" t="s">
        <v>77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 t="s">
        <v>114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20.100000000000001" customHeight="1" x14ac:dyDescent="0.2">
      <c r="A19" s="62" t="s">
        <v>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 t="s">
        <v>30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 t="s">
        <v>6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17.25" customHeight="1" x14ac:dyDescent="0.2">
      <c r="A20" s="73" t="s">
        <v>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>
        <f>AN20+BD20</f>
        <v>18715.835359999997</v>
      </c>
      <c r="V20" s="74"/>
      <c r="W20" s="74"/>
      <c r="X20" s="74"/>
      <c r="Y20" s="61" t="s">
        <v>73</v>
      </c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74">
        <f>782.275+10.95677</f>
        <v>793.23176999999998</v>
      </c>
      <c r="AO20" s="74"/>
      <c r="AP20" s="74"/>
      <c r="AQ20" s="74"/>
      <c r="AR20" s="61" t="s">
        <v>75</v>
      </c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74">
        <f>15650.706+2224.072+367.82559-320</f>
        <v>17922.603589999999</v>
      </c>
      <c r="BE20" s="74"/>
      <c r="BF20" s="74"/>
      <c r="BG20" s="74"/>
      <c r="BH20" s="61" t="s">
        <v>74</v>
      </c>
      <c r="BI20" s="61"/>
      <c r="BJ20" s="61"/>
      <c r="BK20" s="61"/>
      <c r="BL20" s="61"/>
    </row>
    <row r="21" spans="1:79" ht="15.75" customHeight="1" x14ac:dyDescent="0.2">
      <c r="A21" s="37" t="s">
        <v>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69" customHeight="1" x14ac:dyDescent="0.2">
      <c r="A22" s="71" t="s">
        <v>104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15.95" customHeight="1" x14ac:dyDescent="0.2">
      <c r="A23" s="61" t="s">
        <v>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72" t="s">
        <v>105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75" customHeight="1" x14ac:dyDescent="0.2">
      <c r="A24" s="61" t="s">
        <v>10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7.95" customHeight="1" x14ac:dyDescent="0.2">
      <c r="A25" s="50" t="s">
        <v>13</v>
      </c>
      <c r="B25" s="50"/>
      <c r="C25" s="50"/>
      <c r="D25" s="50"/>
      <c r="E25" s="50"/>
      <c r="F25" s="50"/>
      <c r="G25" s="50" t="s">
        <v>12</v>
      </c>
      <c r="H25" s="50"/>
      <c r="I25" s="50"/>
      <c r="J25" s="50"/>
      <c r="K25" s="50"/>
      <c r="L25" s="50"/>
      <c r="M25" s="50" t="s">
        <v>31</v>
      </c>
      <c r="N25" s="50"/>
      <c r="O25" s="50"/>
      <c r="P25" s="50"/>
      <c r="Q25" s="50"/>
      <c r="R25" s="50"/>
      <c r="S25" s="50" t="s">
        <v>11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15.75" customHeight="1" x14ac:dyDescent="0.2">
      <c r="A26" s="35">
        <v>1</v>
      </c>
      <c r="B26" s="35"/>
      <c r="C26" s="35"/>
      <c r="D26" s="35"/>
      <c r="E26" s="35"/>
      <c r="F26" s="35"/>
      <c r="G26" s="35">
        <v>2</v>
      </c>
      <c r="H26" s="35"/>
      <c r="I26" s="35"/>
      <c r="J26" s="35"/>
      <c r="K26" s="35"/>
      <c r="L26" s="35"/>
      <c r="M26" s="35">
        <v>3</v>
      </c>
      <c r="N26" s="35"/>
      <c r="O26" s="35"/>
      <c r="P26" s="35"/>
      <c r="Q26" s="35"/>
      <c r="R26" s="35"/>
      <c r="S26" s="50">
        <v>4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0.5" hidden="1" customHeight="1" x14ac:dyDescent="0.2">
      <c r="A27" s="7" t="s">
        <v>43</v>
      </c>
      <c r="B27" s="7"/>
      <c r="C27" s="7"/>
      <c r="D27" s="7"/>
      <c r="E27" s="7"/>
      <c r="F27" s="7"/>
      <c r="G27" s="7" t="s">
        <v>44</v>
      </c>
      <c r="H27" s="7"/>
      <c r="I27" s="7"/>
      <c r="J27" s="7"/>
      <c r="K27" s="7"/>
      <c r="L27" s="7"/>
      <c r="M27" s="7" t="s">
        <v>45</v>
      </c>
      <c r="N27" s="7"/>
      <c r="O27" s="7"/>
      <c r="P27" s="7"/>
      <c r="Q27" s="7"/>
      <c r="R27" s="7"/>
      <c r="S27" s="54" t="s">
        <v>46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CA27" s="1" t="s">
        <v>51</v>
      </c>
    </row>
    <row r="28" spans="1:79" x14ac:dyDescent="0.2">
      <c r="A28" s="7"/>
      <c r="B28" s="7"/>
      <c r="C28" s="7"/>
      <c r="D28" s="7"/>
      <c r="E28" s="7"/>
      <c r="F28" s="7"/>
      <c r="G28" s="8"/>
      <c r="H28" s="9"/>
      <c r="I28" s="9"/>
      <c r="J28" s="9"/>
      <c r="K28" s="9"/>
      <c r="L28" s="10"/>
      <c r="M28" s="29"/>
      <c r="N28" s="29"/>
      <c r="O28" s="29"/>
      <c r="P28" s="29"/>
      <c r="Q28" s="29"/>
      <c r="R28" s="29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CA28" s="1" t="s">
        <v>52</v>
      </c>
    </row>
    <row r="29" spans="1:79" ht="15.75" customHeight="1" x14ac:dyDescent="0.2">
      <c r="A29" s="37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" customHeight="1" x14ac:dyDescent="0.2">
      <c r="A30" s="36" t="s">
        <v>113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79" ht="15.95" customHeight="1" x14ac:dyDescent="0.2">
      <c r="A31" s="35" t="s">
        <v>13</v>
      </c>
      <c r="B31" s="35"/>
      <c r="C31" s="35"/>
      <c r="D31" s="35" t="s">
        <v>12</v>
      </c>
      <c r="E31" s="35"/>
      <c r="F31" s="35"/>
      <c r="G31" s="35"/>
      <c r="H31" s="35"/>
      <c r="I31" s="35"/>
      <c r="J31" s="35" t="s">
        <v>31</v>
      </c>
      <c r="K31" s="35"/>
      <c r="L31" s="35"/>
      <c r="M31" s="35"/>
      <c r="N31" s="35"/>
      <c r="O31" s="35"/>
      <c r="P31" s="35" t="s">
        <v>15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 t="s">
        <v>18</v>
      </c>
      <c r="AD31" s="35"/>
      <c r="AE31" s="35"/>
      <c r="AF31" s="35"/>
      <c r="AG31" s="35"/>
      <c r="AH31" s="35"/>
      <c r="AI31" s="35"/>
      <c r="AJ31" s="35"/>
      <c r="AK31" s="35" t="s">
        <v>17</v>
      </c>
      <c r="AL31" s="35"/>
      <c r="AM31" s="35"/>
      <c r="AN31" s="35"/>
      <c r="AO31" s="35"/>
      <c r="AP31" s="35"/>
      <c r="AQ31" s="35"/>
      <c r="AR31" s="35"/>
      <c r="AS31" s="35" t="s">
        <v>16</v>
      </c>
      <c r="AT31" s="35"/>
      <c r="AU31" s="35"/>
      <c r="AV31" s="35"/>
      <c r="AW31" s="35"/>
      <c r="AX31" s="35"/>
      <c r="AY31" s="35"/>
      <c r="AZ31" s="35"/>
    </row>
    <row r="32" spans="1:79" ht="12.75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  <row r="33" spans="1:79" ht="15.95" customHeight="1" x14ac:dyDescent="0.2">
      <c r="A33" s="35">
        <v>1</v>
      </c>
      <c r="B33" s="35"/>
      <c r="C33" s="35"/>
      <c r="D33" s="35">
        <v>2</v>
      </c>
      <c r="E33" s="35"/>
      <c r="F33" s="35"/>
      <c r="G33" s="35"/>
      <c r="H33" s="35"/>
      <c r="I33" s="35"/>
      <c r="J33" s="35">
        <v>3</v>
      </c>
      <c r="K33" s="35"/>
      <c r="L33" s="35"/>
      <c r="M33" s="35"/>
      <c r="N33" s="35"/>
      <c r="O33" s="35"/>
      <c r="P33" s="35">
        <v>4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>
        <v>5</v>
      </c>
      <c r="AD33" s="35"/>
      <c r="AE33" s="35"/>
      <c r="AF33" s="35"/>
      <c r="AG33" s="35"/>
      <c r="AH33" s="35"/>
      <c r="AI33" s="35"/>
      <c r="AJ33" s="35"/>
      <c r="AK33" s="35">
        <v>6</v>
      </c>
      <c r="AL33" s="35"/>
      <c r="AM33" s="35"/>
      <c r="AN33" s="35"/>
      <c r="AO33" s="35"/>
      <c r="AP33" s="35"/>
      <c r="AQ33" s="35"/>
      <c r="AR33" s="35"/>
      <c r="AS33" s="35">
        <v>7</v>
      </c>
      <c r="AT33" s="35"/>
      <c r="AU33" s="35"/>
      <c r="AV33" s="35"/>
      <c r="AW33" s="35"/>
      <c r="AX33" s="35"/>
      <c r="AY33" s="35"/>
      <c r="AZ33" s="35"/>
    </row>
    <row r="34" spans="1:79" s="4" customFormat="1" ht="6.75" hidden="1" customHeight="1" x14ac:dyDescent="0.2">
      <c r="A34" s="7" t="s">
        <v>43</v>
      </c>
      <c r="B34" s="7"/>
      <c r="C34" s="7"/>
      <c r="D34" s="7" t="s">
        <v>44</v>
      </c>
      <c r="E34" s="7"/>
      <c r="F34" s="7"/>
      <c r="G34" s="7"/>
      <c r="H34" s="7"/>
      <c r="I34" s="7"/>
      <c r="J34" s="7" t="s">
        <v>45</v>
      </c>
      <c r="K34" s="7"/>
      <c r="L34" s="7"/>
      <c r="M34" s="7"/>
      <c r="N34" s="7"/>
      <c r="O34" s="7"/>
      <c r="P34" s="54" t="s">
        <v>46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17" t="s">
        <v>47</v>
      </c>
      <c r="AD34" s="17"/>
      <c r="AE34" s="17"/>
      <c r="AF34" s="17"/>
      <c r="AG34" s="17"/>
      <c r="AH34" s="17"/>
      <c r="AI34" s="17"/>
      <c r="AJ34" s="17"/>
      <c r="AK34" s="17" t="s">
        <v>48</v>
      </c>
      <c r="AL34" s="17"/>
      <c r="AM34" s="17"/>
      <c r="AN34" s="17"/>
      <c r="AO34" s="17"/>
      <c r="AP34" s="17"/>
      <c r="AQ34" s="17"/>
      <c r="AR34" s="17"/>
      <c r="AS34" s="70" t="s">
        <v>49</v>
      </c>
      <c r="AT34" s="17"/>
      <c r="AU34" s="17"/>
      <c r="AV34" s="17"/>
      <c r="AW34" s="17"/>
      <c r="AX34" s="17"/>
      <c r="AY34" s="17"/>
      <c r="AZ34" s="17"/>
      <c r="CA34" s="4" t="s">
        <v>53</v>
      </c>
    </row>
    <row r="35" spans="1:79" s="4" customFormat="1" ht="14.25" customHeight="1" x14ac:dyDescent="0.2">
      <c r="A35" s="18">
        <v>1</v>
      </c>
      <c r="B35" s="18"/>
      <c r="C35" s="18"/>
      <c r="D35" s="31" t="s">
        <v>76</v>
      </c>
      <c r="E35" s="31"/>
      <c r="F35" s="31"/>
      <c r="G35" s="31"/>
      <c r="H35" s="31"/>
      <c r="I35" s="31"/>
      <c r="J35" s="31" t="s">
        <v>77</v>
      </c>
      <c r="K35" s="31"/>
      <c r="L35" s="31"/>
      <c r="M35" s="31"/>
      <c r="N35" s="31"/>
      <c r="O35" s="31"/>
      <c r="P35" s="26" t="s">
        <v>114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  <c r="AC35" s="32">
        <f>AC37</f>
        <v>793.23176999999998</v>
      </c>
      <c r="AD35" s="32"/>
      <c r="AE35" s="32"/>
      <c r="AF35" s="32"/>
      <c r="AG35" s="32"/>
      <c r="AH35" s="32"/>
      <c r="AI35" s="32"/>
      <c r="AJ35" s="32"/>
      <c r="AK35" s="32">
        <f>SUM(AK36:AR37)</f>
        <v>17922.603589999999</v>
      </c>
      <c r="AL35" s="32"/>
      <c r="AM35" s="32"/>
      <c r="AN35" s="32"/>
      <c r="AO35" s="32"/>
      <c r="AP35" s="32"/>
      <c r="AQ35" s="32"/>
      <c r="AR35" s="32"/>
      <c r="AS35" s="32">
        <f>AC35+AK35</f>
        <v>18715.835359999997</v>
      </c>
      <c r="AT35" s="32"/>
      <c r="AU35" s="32"/>
      <c r="AV35" s="32"/>
      <c r="AW35" s="32"/>
      <c r="AX35" s="32"/>
      <c r="AY35" s="32"/>
      <c r="AZ35" s="32"/>
      <c r="CA35" s="4" t="s">
        <v>54</v>
      </c>
    </row>
    <row r="36" spans="1:79" ht="27" customHeight="1" x14ac:dyDescent="0.2">
      <c r="A36" s="7">
        <v>2</v>
      </c>
      <c r="B36" s="7"/>
      <c r="C36" s="7"/>
      <c r="D36" s="29" t="s">
        <v>76</v>
      </c>
      <c r="E36" s="29"/>
      <c r="F36" s="29"/>
      <c r="G36" s="29"/>
      <c r="H36" s="29"/>
      <c r="I36" s="29"/>
      <c r="J36" s="29" t="s">
        <v>79</v>
      </c>
      <c r="K36" s="29"/>
      <c r="L36" s="29"/>
      <c r="M36" s="29"/>
      <c r="N36" s="29"/>
      <c r="O36" s="29"/>
      <c r="P36" s="11" t="s">
        <v>78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  <c r="AC36" s="30">
        <v>0</v>
      </c>
      <c r="AD36" s="30"/>
      <c r="AE36" s="30"/>
      <c r="AF36" s="30"/>
      <c r="AG36" s="30"/>
      <c r="AH36" s="30"/>
      <c r="AI36" s="30"/>
      <c r="AJ36" s="30"/>
      <c r="AK36" s="30">
        <f>BD20</f>
        <v>17922.603589999999</v>
      </c>
      <c r="AL36" s="30"/>
      <c r="AM36" s="30"/>
      <c r="AN36" s="30"/>
      <c r="AO36" s="30"/>
      <c r="AP36" s="30"/>
      <c r="AQ36" s="30"/>
      <c r="AR36" s="30"/>
      <c r="AS36" s="30">
        <f>AC36+AK36</f>
        <v>17922.603589999999</v>
      </c>
      <c r="AT36" s="30"/>
      <c r="AU36" s="30"/>
      <c r="AV36" s="30"/>
      <c r="AW36" s="30"/>
      <c r="AX36" s="30"/>
      <c r="AY36" s="30"/>
      <c r="AZ36" s="30"/>
    </row>
    <row r="37" spans="1:79" ht="28.5" customHeight="1" x14ac:dyDescent="0.2">
      <c r="A37" s="7">
        <v>3</v>
      </c>
      <c r="B37" s="7"/>
      <c r="C37" s="7"/>
      <c r="D37" s="29" t="s">
        <v>76</v>
      </c>
      <c r="E37" s="29"/>
      <c r="F37" s="29"/>
      <c r="G37" s="29"/>
      <c r="H37" s="29"/>
      <c r="I37" s="29"/>
      <c r="J37" s="29" t="s">
        <v>79</v>
      </c>
      <c r="K37" s="29"/>
      <c r="L37" s="29"/>
      <c r="M37" s="29"/>
      <c r="N37" s="29"/>
      <c r="O37" s="29"/>
      <c r="P37" s="11" t="s">
        <v>80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3"/>
      <c r="AC37" s="30">
        <f>AN20</f>
        <v>793.23176999999998</v>
      </c>
      <c r="AD37" s="30"/>
      <c r="AE37" s="30"/>
      <c r="AF37" s="30"/>
      <c r="AG37" s="30"/>
      <c r="AH37" s="30"/>
      <c r="AI37" s="30"/>
      <c r="AJ37" s="30"/>
      <c r="AK37" s="30">
        <v>0</v>
      </c>
      <c r="AL37" s="30"/>
      <c r="AM37" s="30"/>
      <c r="AN37" s="30"/>
      <c r="AO37" s="30"/>
      <c r="AP37" s="30"/>
      <c r="AQ37" s="30"/>
      <c r="AR37" s="30"/>
      <c r="AS37" s="30">
        <f>AC37+AK37</f>
        <v>793.23176999999998</v>
      </c>
      <c r="AT37" s="30"/>
      <c r="AU37" s="30"/>
      <c r="AV37" s="30"/>
      <c r="AW37" s="30"/>
      <c r="AX37" s="30"/>
      <c r="AY37" s="30"/>
      <c r="AZ37" s="30"/>
    </row>
    <row r="38" spans="1:79" s="4" customFormat="1" ht="12.75" customHeight="1" x14ac:dyDescent="0.2">
      <c r="A38" s="18"/>
      <c r="B38" s="18"/>
      <c r="C38" s="18"/>
      <c r="D38" s="31" t="s">
        <v>79</v>
      </c>
      <c r="E38" s="31"/>
      <c r="F38" s="31"/>
      <c r="G38" s="31"/>
      <c r="H38" s="31"/>
      <c r="I38" s="31"/>
      <c r="J38" s="31" t="s">
        <v>79</v>
      </c>
      <c r="K38" s="31"/>
      <c r="L38" s="31"/>
      <c r="M38" s="31"/>
      <c r="N38" s="31"/>
      <c r="O38" s="31"/>
      <c r="P38" s="22" t="s">
        <v>81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32">
        <f>AC36+AC37</f>
        <v>793.23176999999998</v>
      </c>
      <c r="AD38" s="32"/>
      <c r="AE38" s="32"/>
      <c r="AF38" s="32"/>
      <c r="AG38" s="32"/>
      <c r="AH38" s="32"/>
      <c r="AI38" s="32"/>
      <c r="AJ38" s="32"/>
      <c r="AK38" s="32">
        <f>AK36+AK37</f>
        <v>17922.603589999999</v>
      </c>
      <c r="AL38" s="32"/>
      <c r="AM38" s="32"/>
      <c r="AN38" s="32"/>
      <c r="AO38" s="32"/>
      <c r="AP38" s="32"/>
      <c r="AQ38" s="32"/>
      <c r="AR38" s="32"/>
      <c r="AS38" s="32">
        <f>AC38+AK38</f>
        <v>18715.835359999997</v>
      </c>
      <c r="AT38" s="32"/>
      <c r="AU38" s="32"/>
      <c r="AV38" s="32"/>
      <c r="AW38" s="32"/>
      <c r="AX38" s="32"/>
      <c r="AY38" s="32"/>
      <c r="AZ38" s="3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36" t="s">
        <v>113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79" ht="15.95" customHeight="1" x14ac:dyDescent="0.2">
      <c r="A42" s="35" t="s">
        <v>32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 t="s">
        <v>12</v>
      </c>
      <c r="R42" s="35"/>
      <c r="S42" s="35"/>
      <c r="T42" s="35"/>
      <c r="U42" s="35"/>
      <c r="V42" s="35"/>
      <c r="W42" s="35"/>
      <c r="X42" s="35"/>
      <c r="Y42" s="35" t="s">
        <v>18</v>
      </c>
      <c r="Z42" s="35"/>
      <c r="AA42" s="35"/>
      <c r="AB42" s="35"/>
      <c r="AC42" s="35"/>
      <c r="AD42" s="35"/>
      <c r="AE42" s="35"/>
      <c r="AF42" s="35"/>
      <c r="AG42" s="35" t="s">
        <v>17</v>
      </c>
      <c r="AH42" s="35"/>
      <c r="AI42" s="35"/>
      <c r="AJ42" s="35"/>
      <c r="AK42" s="35"/>
      <c r="AL42" s="35"/>
      <c r="AM42" s="35"/>
      <c r="AN42" s="35"/>
      <c r="AO42" s="35" t="s">
        <v>16</v>
      </c>
      <c r="AP42" s="35"/>
      <c r="AQ42" s="35"/>
      <c r="AR42" s="35"/>
      <c r="AS42" s="35"/>
      <c r="AT42" s="35"/>
      <c r="AU42" s="35"/>
      <c r="AV42" s="35"/>
    </row>
    <row r="43" spans="1:79" ht="29.1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79" ht="15.95" customHeight="1" x14ac:dyDescent="0.2">
      <c r="A44" s="35">
        <v>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>
        <v>2</v>
      </c>
      <c r="R44" s="35"/>
      <c r="S44" s="35"/>
      <c r="T44" s="35"/>
      <c r="U44" s="35"/>
      <c r="V44" s="35"/>
      <c r="W44" s="35"/>
      <c r="X44" s="35"/>
      <c r="Y44" s="35">
        <v>3</v>
      </c>
      <c r="Z44" s="35"/>
      <c r="AA44" s="35"/>
      <c r="AB44" s="35"/>
      <c r="AC44" s="35"/>
      <c r="AD44" s="35"/>
      <c r="AE44" s="35"/>
      <c r="AF44" s="35"/>
      <c r="AG44" s="35">
        <v>4</v>
      </c>
      <c r="AH44" s="35"/>
      <c r="AI44" s="35"/>
      <c r="AJ44" s="35"/>
      <c r="AK44" s="35"/>
      <c r="AL44" s="35"/>
      <c r="AM44" s="35"/>
      <c r="AN44" s="35"/>
      <c r="AO44" s="35">
        <v>5</v>
      </c>
      <c r="AP44" s="35"/>
      <c r="AQ44" s="35"/>
      <c r="AR44" s="35"/>
      <c r="AS44" s="35"/>
      <c r="AT44" s="35"/>
      <c r="AU44" s="35"/>
      <c r="AV44" s="35"/>
    </row>
    <row r="45" spans="1:79" ht="12.75" hidden="1" customHeight="1" x14ac:dyDescent="0.2">
      <c r="A45" s="54" t="s">
        <v>46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7" t="s">
        <v>44</v>
      </c>
      <c r="R45" s="7"/>
      <c r="S45" s="7"/>
      <c r="T45" s="7"/>
      <c r="U45" s="7"/>
      <c r="V45" s="7"/>
      <c r="W45" s="7"/>
      <c r="X45" s="7"/>
      <c r="Y45" s="17" t="s">
        <v>47</v>
      </c>
      <c r="Z45" s="17"/>
      <c r="AA45" s="17"/>
      <c r="AB45" s="17"/>
      <c r="AC45" s="17"/>
      <c r="AD45" s="17"/>
      <c r="AE45" s="17"/>
      <c r="AF45" s="17"/>
      <c r="AG45" s="17" t="s">
        <v>48</v>
      </c>
      <c r="AH45" s="17"/>
      <c r="AI45" s="17"/>
      <c r="AJ45" s="17"/>
      <c r="AK45" s="17"/>
      <c r="AL45" s="17"/>
      <c r="AM45" s="17"/>
      <c r="AN45" s="17"/>
      <c r="AO45" s="17" t="s">
        <v>49</v>
      </c>
      <c r="AP45" s="17"/>
      <c r="AQ45" s="17"/>
      <c r="AR45" s="17"/>
      <c r="AS45" s="17"/>
      <c r="AT45" s="17"/>
      <c r="AU45" s="17"/>
      <c r="AV45" s="17"/>
      <c r="CA45" s="1" t="s">
        <v>55</v>
      </c>
    </row>
    <row r="46" spans="1:79" ht="38.25" customHeight="1" x14ac:dyDescent="0.2">
      <c r="A46" s="11" t="s">
        <v>82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29" t="s">
        <v>76</v>
      </c>
      <c r="R46" s="29"/>
      <c r="S46" s="29"/>
      <c r="T46" s="29"/>
      <c r="U46" s="29"/>
      <c r="V46" s="29"/>
      <c r="W46" s="29"/>
      <c r="X46" s="29"/>
      <c r="Y46" s="30">
        <f>AC37</f>
        <v>793.23176999999998</v>
      </c>
      <c r="Z46" s="30"/>
      <c r="AA46" s="30"/>
      <c r="AB46" s="30"/>
      <c r="AC46" s="30"/>
      <c r="AD46" s="30"/>
      <c r="AE46" s="30"/>
      <c r="AF46" s="30"/>
      <c r="AG46" s="30">
        <f>AK38</f>
        <v>17922.603589999999</v>
      </c>
      <c r="AH46" s="30"/>
      <c r="AI46" s="30"/>
      <c r="AJ46" s="30"/>
      <c r="AK46" s="30"/>
      <c r="AL46" s="30"/>
      <c r="AM46" s="30"/>
      <c r="AN46" s="30"/>
      <c r="AO46" s="30">
        <f>Y46+AG46</f>
        <v>18715.835359999997</v>
      </c>
      <c r="AP46" s="30"/>
      <c r="AQ46" s="30"/>
      <c r="AR46" s="30"/>
      <c r="AS46" s="30"/>
      <c r="AT46" s="30"/>
      <c r="AU46" s="30"/>
      <c r="AV46" s="30"/>
      <c r="CA46" s="1" t="s">
        <v>56</v>
      </c>
    </row>
    <row r="47" spans="1:79" s="4" customFormat="1" ht="12.75" customHeight="1" x14ac:dyDescent="0.2">
      <c r="A47" s="22" t="s">
        <v>81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31" t="s">
        <v>79</v>
      </c>
      <c r="R47" s="31"/>
      <c r="S47" s="31"/>
      <c r="T47" s="31"/>
      <c r="U47" s="31"/>
      <c r="V47" s="31"/>
      <c r="W47" s="31"/>
      <c r="X47" s="31"/>
      <c r="Y47" s="32">
        <f>Y46</f>
        <v>793.23176999999998</v>
      </c>
      <c r="Z47" s="32"/>
      <c r="AA47" s="32"/>
      <c r="AB47" s="32"/>
      <c r="AC47" s="32"/>
      <c r="AD47" s="32"/>
      <c r="AE47" s="32"/>
      <c r="AF47" s="32"/>
      <c r="AG47" s="32">
        <f>AG46</f>
        <v>17922.603589999999</v>
      </c>
      <c r="AH47" s="32"/>
      <c r="AI47" s="32"/>
      <c r="AJ47" s="32"/>
      <c r="AK47" s="32"/>
      <c r="AL47" s="32"/>
      <c r="AM47" s="32"/>
      <c r="AN47" s="32"/>
      <c r="AO47" s="32">
        <f>Y47+AG47</f>
        <v>18715.835359999997</v>
      </c>
      <c r="AP47" s="32"/>
      <c r="AQ47" s="32"/>
      <c r="AR47" s="32"/>
      <c r="AS47" s="32"/>
      <c r="AT47" s="32"/>
      <c r="AU47" s="32"/>
      <c r="AV47" s="32"/>
    </row>
    <row r="49" spans="1:79" ht="15.75" customHeight="1" x14ac:dyDescent="0.2">
      <c r="A49" s="61" t="s">
        <v>19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3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30" customHeight="1" x14ac:dyDescent="0.2">
      <c r="A51" s="35" t="s">
        <v>13</v>
      </c>
      <c r="B51" s="35"/>
      <c r="C51" s="35"/>
      <c r="D51" s="35"/>
      <c r="E51" s="35"/>
      <c r="F51" s="35"/>
      <c r="G51" s="41" t="s">
        <v>12</v>
      </c>
      <c r="H51" s="42"/>
      <c r="I51" s="42"/>
      <c r="J51" s="42"/>
      <c r="K51" s="42"/>
      <c r="L51" s="43"/>
      <c r="M51" s="35" t="s">
        <v>35</v>
      </c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 t="s">
        <v>21</v>
      </c>
      <c r="AA51" s="35"/>
      <c r="AB51" s="35"/>
      <c r="AC51" s="35"/>
      <c r="AD51" s="35"/>
      <c r="AE51" s="35" t="s">
        <v>20</v>
      </c>
      <c r="AF51" s="35"/>
      <c r="AG51" s="35"/>
      <c r="AH51" s="35"/>
      <c r="AI51" s="35"/>
      <c r="AJ51" s="35"/>
      <c r="AK51" s="35"/>
      <c r="AL51" s="35"/>
      <c r="AM51" s="35"/>
      <c r="AN51" s="35"/>
      <c r="AO51" s="35" t="s">
        <v>34</v>
      </c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79" ht="15.75" customHeight="1" x14ac:dyDescent="0.2">
      <c r="A52" s="35">
        <v>1</v>
      </c>
      <c r="B52" s="35"/>
      <c r="C52" s="35"/>
      <c r="D52" s="35"/>
      <c r="E52" s="35"/>
      <c r="F52" s="35"/>
      <c r="G52" s="41">
        <v>2</v>
      </c>
      <c r="H52" s="42"/>
      <c r="I52" s="42"/>
      <c r="J52" s="42"/>
      <c r="K52" s="42"/>
      <c r="L52" s="43"/>
      <c r="M52" s="35">
        <v>3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v>4</v>
      </c>
      <c r="AA52" s="35"/>
      <c r="AB52" s="35"/>
      <c r="AC52" s="35"/>
      <c r="AD52" s="35"/>
      <c r="AE52" s="35">
        <v>5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>
        <v>6</v>
      </c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79" ht="13.5" hidden="1" customHeight="1" x14ac:dyDescent="0.2">
      <c r="A53" s="7"/>
      <c r="B53" s="7"/>
      <c r="C53" s="7"/>
      <c r="D53" s="7"/>
      <c r="E53" s="7"/>
      <c r="F53" s="7"/>
      <c r="G53" s="44" t="s">
        <v>44</v>
      </c>
      <c r="H53" s="45"/>
      <c r="I53" s="45"/>
      <c r="J53" s="45"/>
      <c r="K53" s="45"/>
      <c r="L53" s="46"/>
      <c r="M53" s="54" t="s">
        <v>46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7" t="s">
        <v>61</v>
      </c>
      <c r="AA53" s="7"/>
      <c r="AB53" s="7"/>
      <c r="AC53" s="7"/>
      <c r="AD53" s="7"/>
      <c r="AE53" s="54" t="s">
        <v>62</v>
      </c>
      <c r="AF53" s="54"/>
      <c r="AG53" s="54"/>
      <c r="AH53" s="54"/>
      <c r="AI53" s="54"/>
      <c r="AJ53" s="54"/>
      <c r="AK53" s="54"/>
      <c r="AL53" s="54"/>
      <c r="AM53" s="54"/>
      <c r="AN53" s="54"/>
      <c r="AO53" s="17" t="s">
        <v>72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CA53" s="1" t="s">
        <v>57</v>
      </c>
    </row>
    <row r="54" spans="1:79" s="4" customFormat="1" ht="16.5" customHeight="1" x14ac:dyDescent="0.2">
      <c r="A54" s="18"/>
      <c r="B54" s="18"/>
      <c r="C54" s="18"/>
      <c r="D54" s="18"/>
      <c r="E54" s="18"/>
      <c r="F54" s="18"/>
      <c r="G54" s="19" t="s">
        <v>76</v>
      </c>
      <c r="H54" s="20"/>
      <c r="I54" s="20"/>
      <c r="J54" s="20"/>
      <c r="K54" s="20"/>
      <c r="L54" s="21"/>
      <c r="M54" s="26" t="s">
        <v>114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8"/>
      <c r="CA54" s="4" t="s">
        <v>58</v>
      </c>
    </row>
    <row r="55" spans="1:79" s="4" customFormat="1" ht="18" customHeight="1" x14ac:dyDescent="0.2">
      <c r="A55" s="18"/>
      <c r="B55" s="18"/>
      <c r="C55" s="18"/>
      <c r="D55" s="18"/>
      <c r="E55" s="18"/>
      <c r="F55" s="18"/>
      <c r="G55" s="19" t="s">
        <v>116</v>
      </c>
      <c r="H55" s="20"/>
      <c r="I55" s="20"/>
      <c r="J55" s="20"/>
      <c r="K55" s="20"/>
      <c r="L55" s="21"/>
      <c r="M55" s="26" t="s">
        <v>80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8"/>
    </row>
    <row r="56" spans="1:79" s="4" customFormat="1" ht="12.75" customHeight="1" x14ac:dyDescent="0.2">
      <c r="A56" s="18">
        <v>1</v>
      </c>
      <c r="B56" s="18"/>
      <c r="C56" s="18"/>
      <c r="D56" s="18"/>
      <c r="E56" s="18"/>
      <c r="F56" s="18"/>
      <c r="G56" s="19"/>
      <c r="H56" s="20"/>
      <c r="I56" s="20"/>
      <c r="J56" s="20"/>
      <c r="K56" s="20"/>
      <c r="L56" s="21"/>
      <c r="M56" s="22" t="s">
        <v>83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 t="s">
        <v>79</v>
      </c>
      <c r="AA56" s="23"/>
      <c r="AB56" s="23"/>
      <c r="AC56" s="23"/>
      <c r="AD56" s="24"/>
      <c r="AE56" s="22" t="s">
        <v>79</v>
      </c>
      <c r="AF56" s="23"/>
      <c r="AG56" s="23"/>
      <c r="AH56" s="23"/>
      <c r="AI56" s="23"/>
      <c r="AJ56" s="23"/>
      <c r="AK56" s="23"/>
      <c r="AL56" s="23"/>
      <c r="AM56" s="23"/>
      <c r="AN56" s="24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79" ht="12.75" customHeight="1" x14ac:dyDescent="0.2">
      <c r="A57" s="7"/>
      <c r="B57" s="7"/>
      <c r="C57" s="7"/>
      <c r="D57" s="7"/>
      <c r="E57" s="7"/>
      <c r="F57" s="7"/>
      <c r="G57" s="8"/>
      <c r="H57" s="9"/>
      <c r="I57" s="9"/>
      <c r="J57" s="9"/>
      <c r="K57" s="9"/>
      <c r="L57" s="10"/>
      <c r="M57" s="11" t="s">
        <v>84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Z57" s="14" t="s">
        <v>85</v>
      </c>
      <c r="AA57" s="15"/>
      <c r="AB57" s="15"/>
      <c r="AC57" s="15"/>
      <c r="AD57" s="16"/>
      <c r="AE57" s="14" t="s">
        <v>86</v>
      </c>
      <c r="AF57" s="15"/>
      <c r="AG57" s="15"/>
      <c r="AH57" s="15"/>
      <c r="AI57" s="15"/>
      <c r="AJ57" s="15"/>
      <c r="AK57" s="15"/>
      <c r="AL57" s="15"/>
      <c r="AM57" s="15"/>
      <c r="AN57" s="16"/>
      <c r="AO57" s="17" t="s">
        <v>87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79" s="4" customFormat="1" ht="12.75" customHeight="1" x14ac:dyDescent="0.2">
      <c r="A58" s="18">
        <v>2</v>
      </c>
      <c r="B58" s="18"/>
      <c r="C58" s="18"/>
      <c r="D58" s="18"/>
      <c r="E58" s="18"/>
      <c r="F58" s="18"/>
      <c r="G58" s="19"/>
      <c r="H58" s="20"/>
      <c r="I58" s="20"/>
      <c r="J58" s="20"/>
      <c r="K58" s="20"/>
      <c r="L58" s="21"/>
      <c r="M58" s="22" t="s">
        <v>88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79</v>
      </c>
      <c r="AA58" s="23"/>
      <c r="AB58" s="23"/>
      <c r="AC58" s="23"/>
      <c r="AD58" s="24"/>
      <c r="AE58" s="22" t="s">
        <v>79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ht="25.5" customHeight="1" x14ac:dyDescent="0.2">
      <c r="A59" s="7"/>
      <c r="B59" s="7"/>
      <c r="C59" s="7"/>
      <c r="D59" s="7"/>
      <c r="E59" s="7"/>
      <c r="F59" s="7"/>
      <c r="G59" s="8"/>
      <c r="H59" s="9"/>
      <c r="I59" s="9"/>
      <c r="J59" s="9"/>
      <c r="K59" s="9"/>
      <c r="L59" s="10"/>
      <c r="M59" s="11" t="s">
        <v>89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  <c r="Z59" s="14" t="s">
        <v>85</v>
      </c>
      <c r="AA59" s="15"/>
      <c r="AB59" s="15"/>
      <c r="AC59" s="15"/>
      <c r="AD59" s="16"/>
      <c r="AE59" s="14" t="s">
        <v>86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17" t="s">
        <v>90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79" s="4" customFormat="1" ht="12.75" customHeight="1" x14ac:dyDescent="0.2">
      <c r="A60" s="18">
        <v>3</v>
      </c>
      <c r="B60" s="18"/>
      <c r="C60" s="18"/>
      <c r="D60" s="18"/>
      <c r="E60" s="18"/>
      <c r="F60" s="18"/>
      <c r="G60" s="19"/>
      <c r="H60" s="20"/>
      <c r="I60" s="20"/>
      <c r="J60" s="20"/>
      <c r="K60" s="20"/>
      <c r="L60" s="21"/>
      <c r="M60" s="22" t="s">
        <v>91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5.5" customHeight="1" x14ac:dyDescent="0.2">
      <c r="A61" s="7"/>
      <c r="B61" s="7"/>
      <c r="C61" s="7"/>
      <c r="D61" s="7"/>
      <c r="E61" s="7"/>
      <c r="F61" s="7"/>
      <c r="G61" s="8"/>
      <c r="H61" s="9"/>
      <c r="I61" s="9"/>
      <c r="J61" s="9"/>
      <c r="K61" s="9"/>
      <c r="L61" s="10"/>
      <c r="M61" s="11" t="s">
        <v>92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  <c r="Z61" s="14" t="s">
        <v>93</v>
      </c>
      <c r="AA61" s="15"/>
      <c r="AB61" s="15"/>
      <c r="AC61" s="15"/>
      <c r="AD61" s="16"/>
      <c r="AE61" s="14" t="s">
        <v>94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350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4" customFormat="1" ht="12.75" customHeight="1" x14ac:dyDescent="0.2">
      <c r="A62" s="18">
        <v>4</v>
      </c>
      <c r="B62" s="18"/>
      <c r="C62" s="18"/>
      <c r="D62" s="18"/>
      <c r="E62" s="18"/>
      <c r="F62" s="18"/>
      <c r="G62" s="19"/>
      <c r="H62" s="20"/>
      <c r="I62" s="20"/>
      <c r="J62" s="20"/>
      <c r="K62" s="20"/>
      <c r="L62" s="21"/>
      <c r="M62" s="22" t="s">
        <v>95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79</v>
      </c>
      <c r="AA62" s="23"/>
      <c r="AB62" s="23"/>
      <c r="AC62" s="23"/>
      <c r="AD62" s="24"/>
      <c r="AE62" s="22" t="s">
        <v>79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9" customHeight="1" x14ac:dyDescent="0.2">
      <c r="A63" s="7"/>
      <c r="B63" s="7"/>
      <c r="C63" s="7"/>
      <c r="D63" s="7"/>
      <c r="E63" s="7"/>
      <c r="F63" s="7"/>
      <c r="G63" s="8"/>
      <c r="H63" s="9"/>
      <c r="I63" s="9"/>
      <c r="J63" s="9"/>
      <c r="K63" s="9"/>
      <c r="L63" s="10"/>
      <c r="M63" s="11" t="s">
        <v>96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4" t="s">
        <v>97</v>
      </c>
      <c r="AA63" s="15"/>
      <c r="AB63" s="15"/>
      <c r="AC63" s="15"/>
      <c r="AD63" s="16"/>
      <c r="AE63" s="14" t="s">
        <v>94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 t="s">
        <v>98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4" customFormat="1" ht="14.25" customHeight="1" x14ac:dyDescent="0.2">
      <c r="A64" s="18"/>
      <c r="B64" s="18"/>
      <c r="C64" s="18"/>
      <c r="D64" s="18"/>
      <c r="E64" s="18"/>
      <c r="F64" s="18"/>
      <c r="G64" s="19" t="s">
        <v>76</v>
      </c>
      <c r="H64" s="20"/>
      <c r="I64" s="20"/>
      <c r="J64" s="20"/>
      <c r="K64" s="20"/>
      <c r="L64" s="21"/>
      <c r="M64" s="26" t="s">
        <v>78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</row>
    <row r="65" spans="1:79" s="4" customFormat="1" ht="12.75" customHeight="1" x14ac:dyDescent="0.2">
      <c r="A65" s="18">
        <v>1</v>
      </c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22" t="s">
        <v>88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79</v>
      </c>
      <c r="AA65" s="23"/>
      <c r="AB65" s="23"/>
      <c r="AC65" s="23"/>
      <c r="AD65" s="24"/>
      <c r="AE65" s="22" t="s">
        <v>79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25.5" customHeight="1" x14ac:dyDescent="0.2">
      <c r="A66" s="7"/>
      <c r="B66" s="7"/>
      <c r="C66" s="7"/>
      <c r="D66" s="7"/>
      <c r="E66" s="7"/>
      <c r="F66" s="7"/>
      <c r="G66" s="8"/>
      <c r="H66" s="9"/>
      <c r="I66" s="9"/>
      <c r="J66" s="9"/>
      <c r="K66" s="9"/>
      <c r="L66" s="10"/>
      <c r="M66" s="11" t="s">
        <v>99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/>
      <c r="Z66" s="14" t="s">
        <v>85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120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4" customFormat="1" ht="12.75" customHeight="1" x14ac:dyDescent="0.2">
      <c r="A67" s="18">
        <v>2</v>
      </c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22" t="s">
        <v>91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79</v>
      </c>
      <c r="AA67" s="23"/>
      <c r="AB67" s="23"/>
      <c r="AC67" s="23"/>
      <c r="AD67" s="24"/>
      <c r="AE67" s="22" t="s">
        <v>79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15.75" customHeight="1" x14ac:dyDescent="0.2">
      <c r="A68" s="7"/>
      <c r="B68" s="7"/>
      <c r="C68" s="7"/>
      <c r="D68" s="7"/>
      <c r="E68" s="7"/>
      <c r="F68" s="7"/>
      <c r="G68" s="8"/>
      <c r="H68" s="9"/>
      <c r="I68" s="9"/>
      <c r="J68" s="9"/>
      <c r="K68" s="9"/>
      <c r="L68" s="10"/>
      <c r="M68" s="11" t="s">
        <v>100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3"/>
      <c r="Z68" s="14" t="s">
        <v>93</v>
      </c>
      <c r="AA68" s="15"/>
      <c r="AB68" s="15"/>
      <c r="AC68" s="15"/>
      <c r="AD68" s="16"/>
      <c r="AE68" s="14" t="s">
        <v>94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 t="s">
        <v>101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4" customFormat="1" ht="12.75" customHeight="1" x14ac:dyDescent="0.2">
      <c r="A69" s="18">
        <v>3</v>
      </c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21"/>
      <c r="M69" s="22" t="s">
        <v>95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79</v>
      </c>
      <c r="AA69" s="23"/>
      <c r="AB69" s="23"/>
      <c r="AC69" s="23"/>
      <c r="AD69" s="24"/>
      <c r="AE69" s="22" t="s">
        <v>79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39" customHeight="1" x14ac:dyDescent="0.2">
      <c r="A70" s="7"/>
      <c r="B70" s="7"/>
      <c r="C70" s="7"/>
      <c r="D70" s="7"/>
      <c r="E70" s="7"/>
      <c r="F70" s="7"/>
      <c r="G70" s="8"/>
      <c r="H70" s="9"/>
      <c r="I70" s="9"/>
      <c r="J70" s="9"/>
      <c r="K70" s="9"/>
      <c r="L70" s="10"/>
      <c r="M70" s="11" t="s">
        <v>102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3"/>
      <c r="Z70" s="14" t="s">
        <v>97</v>
      </c>
      <c r="AA70" s="15"/>
      <c r="AB70" s="15"/>
      <c r="AC70" s="15"/>
      <c r="AD70" s="16"/>
      <c r="AE70" s="14" t="s">
        <v>94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 t="s">
        <v>103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s="2" customFormat="1" ht="15.75" customHeight="1" x14ac:dyDescent="0.2">
      <c r="A71" s="61" t="s">
        <v>69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</row>
    <row r="72" spans="1:79" ht="15" customHeight="1" x14ac:dyDescent="0.2">
      <c r="A72" s="36" t="s">
        <v>113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79" ht="39.950000000000003" customHeight="1" x14ac:dyDescent="0.2">
      <c r="A73" s="55" t="s">
        <v>25</v>
      </c>
      <c r="B73" s="56"/>
      <c r="C73" s="56"/>
      <c r="D73" s="50" t="s">
        <v>24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5" t="s">
        <v>12</v>
      </c>
      <c r="R73" s="56"/>
      <c r="S73" s="56"/>
      <c r="T73" s="57"/>
      <c r="U73" s="50" t="s">
        <v>23</v>
      </c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 t="s">
        <v>36</v>
      </c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 t="s">
        <v>37</v>
      </c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 t="s">
        <v>22</v>
      </c>
      <c r="BF73" s="50"/>
      <c r="BG73" s="50"/>
      <c r="BH73" s="50"/>
      <c r="BI73" s="50"/>
      <c r="BJ73" s="50"/>
      <c r="BK73" s="50"/>
      <c r="BL73" s="50"/>
      <c r="BM73" s="50"/>
    </row>
    <row r="74" spans="1:79" ht="33.950000000000003" customHeight="1" x14ac:dyDescent="0.2">
      <c r="A74" s="58"/>
      <c r="B74" s="59"/>
      <c r="C74" s="59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8"/>
      <c r="R74" s="59"/>
      <c r="S74" s="59"/>
      <c r="T74" s="60"/>
      <c r="U74" s="50" t="s">
        <v>18</v>
      </c>
      <c r="V74" s="50"/>
      <c r="W74" s="50"/>
      <c r="X74" s="50"/>
      <c r="Y74" s="50" t="s">
        <v>17</v>
      </c>
      <c r="Z74" s="50"/>
      <c r="AA74" s="50"/>
      <c r="AB74" s="50"/>
      <c r="AC74" s="50" t="s">
        <v>16</v>
      </c>
      <c r="AD74" s="50"/>
      <c r="AE74" s="50"/>
      <c r="AF74" s="50"/>
      <c r="AG74" s="50" t="s">
        <v>18</v>
      </c>
      <c r="AH74" s="50"/>
      <c r="AI74" s="50"/>
      <c r="AJ74" s="50"/>
      <c r="AK74" s="50" t="s">
        <v>17</v>
      </c>
      <c r="AL74" s="50"/>
      <c r="AM74" s="50"/>
      <c r="AN74" s="50"/>
      <c r="AO74" s="50" t="s">
        <v>16</v>
      </c>
      <c r="AP74" s="50"/>
      <c r="AQ74" s="50"/>
      <c r="AR74" s="50"/>
      <c r="AS74" s="50" t="s">
        <v>18</v>
      </c>
      <c r="AT74" s="50"/>
      <c r="AU74" s="50"/>
      <c r="AV74" s="50"/>
      <c r="AW74" s="50" t="s">
        <v>17</v>
      </c>
      <c r="AX74" s="50"/>
      <c r="AY74" s="50"/>
      <c r="AZ74" s="50"/>
      <c r="BA74" s="50" t="s">
        <v>16</v>
      </c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79" ht="15" customHeight="1" x14ac:dyDescent="0.2">
      <c r="A75" s="47">
        <v>1</v>
      </c>
      <c r="B75" s="48"/>
      <c r="C75" s="48"/>
      <c r="D75" s="50">
        <v>2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47">
        <v>3</v>
      </c>
      <c r="R75" s="48"/>
      <c r="S75" s="48"/>
      <c r="T75" s="49"/>
      <c r="U75" s="50">
        <v>4</v>
      </c>
      <c r="V75" s="50"/>
      <c r="W75" s="50"/>
      <c r="X75" s="50"/>
      <c r="Y75" s="50">
        <v>5</v>
      </c>
      <c r="Z75" s="50"/>
      <c r="AA75" s="50"/>
      <c r="AB75" s="50"/>
      <c r="AC75" s="50">
        <v>6</v>
      </c>
      <c r="AD75" s="50"/>
      <c r="AE75" s="50"/>
      <c r="AF75" s="50"/>
      <c r="AG75" s="50">
        <v>7</v>
      </c>
      <c r="AH75" s="50"/>
      <c r="AI75" s="50"/>
      <c r="AJ75" s="50"/>
      <c r="AK75" s="50">
        <v>8</v>
      </c>
      <c r="AL75" s="50"/>
      <c r="AM75" s="50"/>
      <c r="AN75" s="50"/>
      <c r="AO75" s="50">
        <v>9</v>
      </c>
      <c r="AP75" s="50"/>
      <c r="AQ75" s="50"/>
      <c r="AR75" s="50"/>
      <c r="AS75" s="50">
        <v>10</v>
      </c>
      <c r="AT75" s="50"/>
      <c r="AU75" s="50"/>
      <c r="AV75" s="50"/>
      <c r="AW75" s="50">
        <v>11</v>
      </c>
      <c r="AX75" s="50"/>
      <c r="AY75" s="50"/>
      <c r="AZ75" s="50"/>
      <c r="BA75" s="50">
        <v>12</v>
      </c>
      <c r="BB75" s="50"/>
      <c r="BC75" s="50"/>
      <c r="BD75" s="50"/>
      <c r="BE75" s="50">
        <v>13</v>
      </c>
      <c r="BF75" s="50"/>
      <c r="BG75" s="50"/>
      <c r="BH75" s="50"/>
      <c r="BI75" s="50"/>
      <c r="BJ75" s="50"/>
      <c r="BK75" s="50"/>
      <c r="BL75" s="50"/>
      <c r="BM75" s="50"/>
    </row>
    <row r="76" spans="1:79" ht="12.75" hidden="1" customHeight="1" x14ac:dyDescent="0.2">
      <c r="A76" s="44" t="s">
        <v>63</v>
      </c>
      <c r="B76" s="45"/>
      <c r="C76" s="45"/>
      <c r="D76" s="54" t="s">
        <v>46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44" t="s">
        <v>44</v>
      </c>
      <c r="R76" s="45"/>
      <c r="S76" s="45"/>
      <c r="T76" s="46"/>
      <c r="U76" s="17" t="s">
        <v>64</v>
      </c>
      <c r="V76" s="17"/>
      <c r="W76" s="17"/>
      <c r="X76" s="17"/>
      <c r="Y76" s="17" t="s">
        <v>65</v>
      </c>
      <c r="Z76" s="17"/>
      <c r="AA76" s="17"/>
      <c r="AB76" s="17"/>
      <c r="AC76" s="17" t="s">
        <v>50</v>
      </c>
      <c r="AD76" s="17"/>
      <c r="AE76" s="17"/>
      <c r="AF76" s="17"/>
      <c r="AG76" s="17" t="s">
        <v>47</v>
      </c>
      <c r="AH76" s="17"/>
      <c r="AI76" s="17"/>
      <c r="AJ76" s="17"/>
      <c r="AK76" s="17" t="s">
        <v>48</v>
      </c>
      <c r="AL76" s="17"/>
      <c r="AM76" s="17"/>
      <c r="AN76" s="17"/>
      <c r="AO76" s="17" t="s">
        <v>50</v>
      </c>
      <c r="AP76" s="17"/>
      <c r="AQ76" s="17"/>
      <c r="AR76" s="17"/>
      <c r="AS76" s="17" t="s">
        <v>66</v>
      </c>
      <c r="AT76" s="17"/>
      <c r="AU76" s="17"/>
      <c r="AV76" s="17"/>
      <c r="AW76" s="17" t="s">
        <v>67</v>
      </c>
      <c r="AX76" s="17"/>
      <c r="AY76" s="17"/>
      <c r="AZ76" s="17"/>
      <c r="BA76" s="17" t="s">
        <v>50</v>
      </c>
      <c r="BB76" s="17"/>
      <c r="BC76" s="17"/>
      <c r="BD76" s="17"/>
      <c r="BE76" s="54" t="s">
        <v>68</v>
      </c>
      <c r="BF76" s="54"/>
      <c r="BG76" s="54"/>
      <c r="BH76" s="54"/>
      <c r="BI76" s="54"/>
      <c r="BJ76" s="54"/>
      <c r="BK76" s="54"/>
      <c r="BL76" s="54"/>
      <c r="BM76" s="54"/>
      <c r="CA76" s="1" t="s">
        <v>59</v>
      </c>
    </row>
    <row r="77" spans="1:79" s="4" customFormat="1" ht="12.75" customHeight="1" x14ac:dyDescent="0.2">
      <c r="A77" s="19" t="s">
        <v>79</v>
      </c>
      <c r="B77" s="20"/>
      <c r="C77" s="20"/>
      <c r="D77" s="22" t="s">
        <v>81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53" t="s">
        <v>79</v>
      </c>
      <c r="BF77" s="53"/>
      <c r="BG77" s="53"/>
      <c r="BH77" s="53"/>
      <c r="BI77" s="53"/>
      <c r="BJ77" s="53"/>
      <c r="BK77" s="53"/>
      <c r="BL77" s="53"/>
      <c r="BM77" s="53"/>
      <c r="CA77" s="4" t="s">
        <v>60</v>
      </c>
    </row>
    <row r="78" spans="1:79" ht="12.75" customHeight="1" x14ac:dyDescent="0.2">
      <c r="A78" s="67" t="s">
        <v>38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</row>
    <row r="79" spans="1:79" ht="15.75" customHeight="1" x14ac:dyDescent="0.2">
      <c r="A79" s="67" t="s">
        <v>39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</row>
    <row r="80" spans="1:79" ht="15.75" customHeight="1" x14ac:dyDescent="0.2">
      <c r="A80" s="67" t="s">
        <v>40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2" spans="1:59" ht="16.5" customHeight="1" x14ac:dyDescent="0.2">
      <c r="A82" s="63" t="s">
        <v>109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5"/>
      <c r="AO82" s="65" t="s">
        <v>110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69" t="s">
        <v>41</v>
      </c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O83" s="69" t="s">
        <v>42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ht="15.75" customHeight="1" x14ac:dyDescent="0.2">
      <c r="A84" s="62" t="s">
        <v>26</v>
      </c>
      <c r="B84" s="62"/>
      <c r="C84" s="62"/>
      <c r="D84" s="62"/>
      <c r="E84" s="62"/>
      <c r="F84" s="62"/>
    </row>
    <row r="86" spans="1:59" ht="15.75" customHeight="1" x14ac:dyDescent="0.2">
      <c r="A86" s="63" t="s">
        <v>117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5"/>
      <c r="AO86" s="65" t="s">
        <v>111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69" t="s">
        <v>41</v>
      </c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O87" s="69" t="s">
        <v>42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</sheetData>
  <mergeCells count="319">
    <mergeCell ref="AO9:BF9"/>
    <mergeCell ref="AO10:BF10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  <mergeCell ref="AO8:BF8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K35:AR35"/>
    <mergeCell ref="AS35:AZ35"/>
    <mergeCell ref="D35:I35"/>
    <mergeCell ref="S25:BL25"/>
    <mergeCell ref="M25:R25"/>
    <mergeCell ref="G25:L25"/>
    <mergeCell ref="A25:F25"/>
    <mergeCell ref="S26:BL26"/>
    <mergeCell ref="M26:R26"/>
    <mergeCell ref="G26:L26"/>
    <mergeCell ref="A26:F26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33:C33"/>
    <mergeCell ref="A27:F27"/>
    <mergeCell ref="G27:L27"/>
    <mergeCell ref="J33:O33"/>
    <mergeCell ref="A49:BL49"/>
    <mergeCell ref="Q46:X46"/>
    <mergeCell ref="AO45:AV45"/>
    <mergeCell ref="A44:P44"/>
    <mergeCell ref="A45:P45"/>
    <mergeCell ref="W87:AM87"/>
    <mergeCell ref="AO87:BG87"/>
    <mergeCell ref="AG44:AN44"/>
    <mergeCell ref="Y44:AF44"/>
    <mergeCell ref="Y45:AF45"/>
    <mergeCell ref="AO83:BG83"/>
    <mergeCell ref="W83:AM83"/>
    <mergeCell ref="AE52:AN52"/>
    <mergeCell ref="BE73:BM74"/>
    <mergeCell ref="AS73:BD73"/>
    <mergeCell ref="AG73:AR73"/>
    <mergeCell ref="A73:C74"/>
    <mergeCell ref="A50:BL50"/>
    <mergeCell ref="AO51:BC51"/>
    <mergeCell ref="AE51:AN51"/>
    <mergeCell ref="Z51:AD51"/>
    <mergeCell ref="M51:Y51"/>
    <mergeCell ref="A51:F51"/>
    <mergeCell ref="M52:Y52"/>
    <mergeCell ref="AO52:BC52"/>
    <mergeCell ref="A52:F52"/>
    <mergeCell ref="A72:BL72"/>
    <mergeCell ref="A53:F53"/>
    <mergeCell ref="M53:Y53"/>
    <mergeCell ref="Z53:AD53"/>
    <mergeCell ref="AE53:AN53"/>
    <mergeCell ref="Z52:AD52"/>
    <mergeCell ref="G51:L51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84:F84"/>
    <mergeCell ref="A86:V86"/>
    <mergeCell ref="W86:AM86"/>
    <mergeCell ref="AO86:BG86"/>
    <mergeCell ref="M27:R27"/>
    <mergeCell ref="S27:BL27"/>
    <mergeCell ref="A28:F28"/>
    <mergeCell ref="G28:L28"/>
    <mergeCell ref="M28:R28"/>
    <mergeCell ref="S28:BL28"/>
    <mergeCell ref="A78:BL78"/>
    <mergeCell ref="A79:BL79"/>
    <mergeCell ref="A82:V82"/>
    <mergeCell ref="W82:AM82"/>
    <mergeCell ref="AO82:BG82"/>
    <mergeCell ref="A80:BL80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7:C77"/>
    <mergeCell ref="AC77:AF77"/>
    <mergeCell ref="AG77:AJ77"/>
    <mergeCell ref="AK77:AN77"/>
    <mergeCell ref="D77:P77"/>
    <mergeCell ref="U77:X77"/>
    <mergeCell ref="BE77:BM77"/>
    <mergeCell ref="A54:F54"/>
    <mergeCell ref="G54:L54"/>
    <mergeCell ref="AS76:AV76"/>
    <mergeCell ref="AW76:AZ76"/>
    <mergeCell ref="BA76:BD76"/>
    <mergeCell ref="BE76:BM76"/>
    <mergeCell ref="Q73:T74"/>
    <mergeCell ref="A71:BM71"/>
    <mergeCell ref="D73:P74"/>
    <mergeCell ref="BA74:BD74"/>
    <mergeCell ref="AW74:AZ74"/>
    <mergeCell ref="AS74:AV74"/>
    <mergeCell ref="AO74:AR74"/>
    <mergeCell ref="A76:C76"/>
    <mergeCell ref="Y75:AB75"/>
    <mergeCell ref="U75:X75"/>
    <mergeCell ref="D75:P75"/>
    <mergeCell ref="Y77:AB77"/>
    <mergeCell ref="Q77:T77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77:AR77"/>
    <mergeCell ref="AS77:AV77"/>
    <mergeCell ref="AW77:AZ77"/>
    <mergeCell ref="BA77:BD77"/>
    <mergeCell ref="AO53:BC53"/>
    <mergeCell ref="G52:L52"/>
    <mergeCell ref="G53:L53"/>
    <mergeCell ref="Q75:T75"/>
    <mergeCell ref="U73:AF73"/>
    <mergeCell ref="U74:X74"/>
    <mergeCell ref="AK74:AN74"/>
    <mergeCell ref="AG74:AJ74"/>
    <mergeCell ref="AC74:AF74"/>
    <mergeCell ref="Y74:AB74"/>
    <mergeCell ref="J34:O34"/>
    <mergeCell ref="J35:O35"/>
    <mergeCell ref="Y42:AF43"/>
    <mergeCell ref="Q42:X43"/>
    <mergeCell ref="A40:BL40"/>
    <mergeCell ref="A35:C35"/>
    <mergeCell ref="P35:AB35"/>
    <mergeCell ref="A29:BL29"/>
    <mergeCell ref="P31:AB32"/>
    <mergeCell ref="A31:C32"/>
    <mergeCell ref="J31:O32"/>
    <mergeCell ref="A30:AZ30"/>
    <mergeCell ref="AC35:AJ35"/>
    <mergeCell ref="AO42:AV43"/>
    <mergeCell ref="A42:P43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AG45:AN45"/>
    <mergeCell ref="Q44:X44"/>
    <mergeCell ref="Q45:X45"/>
    <mergeCell ref="AO44:AV44"/>
    <mergeCell ref="AS38:AZ38"/>
    <mergeCell ref="A38:C38"/>
    <mergeCell ref="D38:I38"/>
    <mergeCell ref="J38:O38"/>
    <mergeCell ref="P38:AB38"/>
    <mergeCell ref="AC38:AJ38"/>
    <mergeCell ref="AK38:AR38"/>
    <mergeCell ref="AG42:AN43"/>
    <mergeCell ref="A41:AV41"/>
    <mergeCell ref="D36:I36"/>
    <mergeCell ref="J36:O36"/>
    <mergeCell ref="P36:AB36"/>
    <mergeCell ref="AC36:AJ36"/>
    <mergeCell ref="AK36:AR36"/>
    <mergeCell ref="A56:F56"/>
    <mergeCell ref="G56:L56"/>
    <mergeCell ref="M56:Y56"/>
    <mergeCell ref="Z56:AD56"/>
    <mergeCell ref="AE56:AN56"/>
    <mergeCell ref="AO56:BC56"/>
    <mergeCell ref="A55:F55"/>
    <mergeCell ref="G55:L55"/>
    <mergeCell ref="A47:P47"/>
    <mergeCell ref="Q47:X47"/>
    <mergeCell ref="Y47:AF47"/>
    <mergeCell ref="AG47:AN47"/>
    <mergeCell ref="AO47:AV47"/>
    <mergeCell ref="M54:BC54"/>
    <mergeCell ref="M55:BC55"/>
    <mergeCell ref="AO46:AV46"/>
    <mergeCell ref="A46:P46"/>
    <mergeCell ref="Y46:AF46"/>
    <mergeCell ref="AG46:AN46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A63:F63"/>
    <mergeCell ref="G63:L63"/>
    <mergeCell ref="M63:Y63"/>
    <mergeCell ref="Z63:AD63"/>
    <mergeCell ref="AE63:AN63"/>
    <mergeCell ref="AO63:BC63"/>
    <mergeCell ref="M64:BC64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phoneticPr fontId="6" type="noConversion"/>
  <conditionalFormatting sqref="G54:L70">
    <cfRule type="cellIs" dxfId="0" priority="1" stopIfTrue="1" operator="equal">
      <formula>$G53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2017-09-27T07:14:29Z</cp:lastPrinted>
  <dcterms:created xsi:type="dcterms:W3CDTF">2016-08-15T09:54:21Z</dcterms:created>
  <dcterms:modified xsi:type="dcterms:W3CDTF">2017-10-19T08:47:41Z</dcterms:modified>
</cp:coreProperties>
</file>